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Sheet1!$4:$23</definedName>
    <definedName name="_xlnm.Print_Area" localSheetId="0">Sheet1!$A$1:$C$23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<sst xmlns="http://schemas.openxmlformats.org/spreadsheetml/2006/main" count="25" uniqueCount="25">
  <si>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表9</t>
  </si>
  <si>
    <t>2026年本级政府性基金预算本级支出预算表</t>
  </si>
  <si>
    <t>单位：万元</t>
  </si>
  <si>
    <t>科目编码</t>
  </si>
  <si>
    <t>科目名称</t>
  </si>
  <si>
    <t>预算数</t>
  </si>
  <si>
    <t>城乡社区支出</t>
  </si>
  <si>
    <t>国有土地使用权出让收入安排的支出</t>
  </si>
  <si>
    <t>农村基础设施建设支出</t>
  </si>
  <si>
    <t>其他国有土地使用权出让收入安排的支出</t>
  </si>
  <si>
    <t>污水处理费安排的支出</t>
  </si>
  <si>
    <t>污水处理设施建设和运营</t>
  </si>
  <si>
    <t>其他污水处理费安排的支出</t>
  </si>
  <si>
    <t>债务还本支出</t>
  </si>
  <si>
    <t>地方政府专项债务还本支出</t>
  </si>
  <si>
    <t>其他政府性基金债务还本支出</t>
  </si>
  <si>
    <t>债务付息支出</t>
  </si>
  <si>
    <t>地方政府专项债务付息支出</t>
  </si>
  <si>
    <t>国有土地使用权出让金债务付息支出</t>
  </si>
  <si>
    <t>其他地方自行试点项目收益专项债券付息支出</t>
  </si>
  <si>
    <t>债务发行费用支出</t>
  </si>
  <si>
    <t>地方政府专项债务发行费用支出</t>
  </si>
  <si>
    <t>国有土地使用权出让金债务发行费用支出</t>
  </si>
  <si>
    <t>其他地方自行试点项目收益专项债券发行费用支出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</si>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</sst>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5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1"/>
      <name val="宋体"/>
      <charset val="134"/>
    </font>
    <font>
      <sz val="9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0" fillId="0" borderId="0" xfId="0" applyFill="1">
      <alignment vertical="center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 indent="1"/>
      <protection locked="0"/>
    </xf>
    <xf numFmtId="0" fontId="2" fillId="0" borderId="2" xfId="0" applyNumberFormat="1" applyFont="1" applyFill="1" applyBorder="1" applyAlignment="1" applyProtection="1">
      <alignment horizontal="left" vertical="center" indent="2"/>
      <protection locked="0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4"/>
  <sheetViews>
    <sheetView tabSelected="1" view="pageBreakPreview" zoomScaleNormal="100" workbookViewId="0">
      <selection activeCell="D1" sqref="D$1:D$1048576"/>
    </sheetView>
  </sheetViews>
  <sheetFormatPr defaultColWidth="7.875" defaultRowHeight="13.5"/>
  <cols>
    <col min="1" max="1" width="17.125" style="1" customWidth="1"/>
    <col min="2" max="2" width="60.75" style="1" customWidth="1"/>
    <col min="3" max="3" width="30" style="1" customWidth="1"/>
    <col min="4" max="16382" width="7.875" style="1"/>
    <col min="16383" max="16384" width="7.875" style="2"/>
  </cols>
  <sheetData>
    <row r="1" s="1" customFormat="1" ht="22.5" customHeight="1" spans="1:3">
      <c r="A1" s="3" t="s">
        <v>0</v>
      </c>
      <c r="B1" s="4"/>
      <c r="C1" s="4"/>
    </row>
    <row r="2" s="1" customFormat="1" ht="57" customHeight="1" spans="1:3">
      <c r="A2" s="5" t="s">
        <v>1</v>
      </c>
      <c r="B2" s="5"/>
      <c r="C2" s="5"/>
    </row>
    <row r="3" s="1" customFormat="1" ht="22.5" customHeight="1" spans="1:3">
      <c r="A3" s="4"/>
      <c r="B3" s="6"/>
      <c r="C3" s="7" t="s">
        <v>2</v>
      </c>
    </row>
    <row r="4" s="1" customFormat="1" ht="34.5" customHeight="1" spans="1:3">
      <c r="A4" s="8" t="s">
        <v>3</v>
      </c>
      <c r="B4" s="8" t="s">
        <v>4</v>
      </c>
      <c r="C4" s="8" t="s">
        <v>5</v>
      </c>
    </row>
    <row r="5" s="1" customFormat="1" ht="34.5" customHeight="1" spans="1:3">
      <c r="A5" s="9">
        <v>212</v>
      </c>
      <c r="B5" s="9" t="s">
        <v>6</v>
      </c>
      <c r="C5" s="10">
        <f>SUM(C6,C9)</f>
        <v>11000</v>
      </c>
    </row>
    <row r="6" s="1" customFormat="1" ht="34.5" customHeight="1" spans="1:3">
      <c r="A6" s="11">
        <v>21208</v>
      </c>
      <c r="B6" s="11" t="s">
        <v>7</v>
      </c>
      <c r="C6" s="10">
        <f>SUM(C7:C8)</f>
        <v>9200</v>
      </c>
    </row>
    <row r="7" s="1" customFormat="1" ht="34.5" customHeight="1" spans="1:3">
      <c r="A7" s="12">
        <v>2120804</v>
      </c>
      <c r="B7" s="12" t="s">
        <v>8</v>
      </c>
      <c r="C7" s="10">
        <v>1940</v>
      </c>
    </row>
    <row r="8" s="1" customFormat="1" ht="34.5" customHeight="1" spans="1:3">
      <c r="A8" s="12">
        <v>2120899</v>
      </c>
      <c r="B8" s="12" t="s">
        <v>9</v>
      </c>
      <c r="C8" s="10">
        <v>7260</v>
      </c>
    </row>
    <row r="9" s="1" customFormat="1" ht="34.5" customHeight="1" spans="1:3">
      <c r="A9" s="11">
        <v>21214</v>
      </c>
      <c r="B9" s="11" t="s">
        <v>10</v>
      </c>
      <c r="C9" s="10">
        <f>SUM(C10:C11)</f>
        <v>1800</v>
      </c>
    </row>
    <row r="10" s="1" customFormat="1" ht="34.5" customHeight="1" spans="1:3">
      <c r="A10" s="12">
        <v>2121401</v>
      </c>
      <c r="B10" s="12" t="s">
        <v>11</v>
      </c>
      <c r="C10" s="10">
        <v>1000</v>
      </c>
    </row>
    <row r="11" s="1" customFormat="1" ht="34.5" customHeight="1" spans="1:3">
      <c r="A11" s="12">
        <v>2121499</v>
      </c>
      <c r="B11" s="12" t="s">
        <v>12</v>
      </c>
      <c r="C11" s="10">
        <v>800</v>
      </c>
    </row>
    <row r="12" s="1" customFormat="1" ht="34.5" customHeight="1" spans="1:3">
      <c r="A12" s="9">
        <v>231</v>
      </c>
      <c r="B12" s="9" t="s">
        <v>13</v>
      </c>
      <c r="C12" s="10">
        <f>SUM(C13)</f>
        <v>341</v>
      </c>
    </row>
    <row r="13" s="1" customFormat="1" ht="34.5" customHeight="1" spans="1:3">
      <c r="A13" s="11">
        <v>23104</v>
      </c>
      <c r="B13" s="11" t="s">
        <v>14</v>
      </c>
      <c r="C13" s="10">
        <f>SUM(C14)</f>
        <v>341</v>
      </c>
    </row>
    <row r="14" s="1" customFormat="1" ht="34.5" customHeight="1" spans="1:3">
      <c r="A14" s="12">
        <v>2310499</v>
      </c>
      <c r="B14" s="12" t="s">
        <v>15</v>
      </c>
      <c r="C14" s="10">
        <v>341</v>
      </c>
    </row>
    <row r="15" s="1" customFormat="1" ht="34.5" customHeight="1" spans="1:3">
      <c r="A15" s="9">
        <v>232</v>
      </c>
      <c r="B15" s="9" t="s">
        <v>16</v>
      </c>
      <c r="C15" s="10">
        <f>SUM(C16)</f>
        <v>19280</v>
      </c>
    </row>
    <row r="16" s="1" customFormat="1" ht="34.5" customHeight="1" spans="1:3">
      <c r="A16" s="11">
        <v>23204</v>
      </c>
      <c r="B16" s="11" t="s">
        <v>17</v>
      </c>
      <c r="C16" s="10">
        <f>SUM(C17:C18)</f>
        <v>19280</v>
      </c>
    </row>
    <row r="17" s="1" customFormat="1" ht="34.5" customHeight="1" spans="1:3">
      <c r="A17" s="12">
        <v>2320411</v>
      </c>
      <c r="B17" s="12" t="s">
        <v>18</v>
      </c>
      <c r="C17" s="10">
        <v>11580</v>
      </c>
    </row>
    <row r="18" s="1" customFormat="1" ht="34.5" customHeight="1" spans="1:3">
      <c r="A18" s="12">
        <v>2320498</v>
      </c>
      <c r="B18" s="12" t="s">
        <v>19</v>
      </c>
      <c r="C18" s="10">
        <v>7700</v>
      </c>
    </row>
    <row r="19" s="1" customFormat="1" ht="34.5" customHeight="1" spans="1:3">
      <c r="A19" s="9">
        <v>233</v>
      </c>
      <c r="B19" s="9" t="s">
        <v>20</v>
      </c>
      <c r="C19" s="10">
        <f>SUM(C20)</f>
        <v>467</v>
      </c>
    </row>
    <row r="20" s="1" customFormat="1" ht="34.5" customHeight="1" spans="1:3">
      <c r="A20" s="11">
        <v>23304</v>
      </c>
      <c r="B20" s="11" t="s">
        <v>21</v>
      </c>
      <c r="C20" s="10">
        <f>SUM(C21:C22)</f>
        <v>467</v>
      </c>
    </row>
    <row r="21" s="1" customFormat="1" ht="34.5" customHeight="1" spans="1:3">
      <c r="A21" s="12">
        <v>2330411</v>
      </c>
      <c r="B21" s="12" t="s">
        <v>22</v>
      </c>
      <c r="C21" s="10">
        <v>400</v>
      </c>
    </row>
    <row r="22" s="1" customFormat="1" ht="34.5" customHeight="1" spans="1:3">
      <c r="A22" s="12">
        <v>2330498</v>
      </c>
      <c r="B22" s="12" t="s">
        <v>23</v>
      </c>
      <c r="C22" s="10">
        <v>67</v>
      </c>
    </row>
    <row r="23" s="1" customFormat="1" ht="34.5" customHeight="1" spans="1:3">
      <c r="A23" s="8" t="s">
        <v>24</v>
      </c>
      <c r="B23" s="8"/>
      <c r="C23" s="13">
        <f>SUM(C5,C12,C15,C19)</f>
        <v>31088</v>
      </c>
    </row>
    <row r="24" s="1" customFormat="1" spans="16383:16383">
      <c r="XFC24" s="2"/>
    </row>
    <row r="25" s="1" customFormat="1" spans="16383:16383">
      <c r="XFC25" s="2"/>
    </row>
    <row r="26" s="1" customFormat="1" spans="16383:16383">
      <c r="XFC26" s="2"/>
    </row>
    <row r="27" s="1" customFormat="1" spans="16383:16383">
      <c r="XFC27" s="2"/>
    </row>
    <row r="28" s="1" customFormat="1" spans="16383:16383">
      <c r="XFC28" s="2"/>
    </row>
    <row r="29" s="1" customFormat="1" spans="16383:16383">
      <c r="XFC29" s="2"/>
    </row>
    <row r="30" s="1" customFormat="1" spans="16383:16383">
      <c r="XFC30" s="2"/>
    </row>
    <row r="31" s="1" customFormat="1" spans="16383:16383">
      <c r="XFC31" s="2"/>
    </row>
    <row r="32" s="1" customFormat="1" spans="16383:16383">
      <c r="XFC32" s="2"/>
    </row>
    <row r="33" s="1" customFormat="1" spans="16383:16383">
      <c r="XFC33" s="2"/>
    </row>
    <row r="34" s="1" customFormat="1" spans="16383:16383">
      <c r="XFC34" s="2"/>
    </row>
  </sheetData>
  <autoFilter ref="A4:XFD23">
    <extLst/>
  </autoFilter>
  <mergeCells count="2">
    <mergeCell ref="A2:C2"/>
    <mergeCell ref="A23:B23"/>
  </mergeCell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2026-02-09T09:05:47Z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